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<sst xmlns="http://schemas.openxmlformats.org/spreadsheetml/2006/main" count="51" uniqueCount="44">
  <si>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"серых" цифр не должно быть видно</t>
  </si>
  <si>
    <t>Информация  об объеме  фактического  полезного отпуска</t>
  </si>
  <si>
    <t xml:space="preserve"> электрической энергии и мощности по тарифным группам, по уровням напряжения</t>
  </si>
  <si>
    <t> № п/п</t>
  </si>
  <si>
    <t>  Показатель (группы потребителей с разбивкой тарифа по ставкам)</t>
  </si>
  <si>
    <t>Единица измерения</t>
  </si>
  <si>
    <t>  Диапазон напряжения</t>
  </si>
  <si>
    <t>Итого</t>
  </si>
  <si>
    <t>BH </t>
  </si>
  <si>
    <t>CH-I </t>
  </si>
  <si>
    <t>СН-II</t>
  </si>
  <si>
    <t> НН</t>
  </si>
  <si>
    <t> 1</t>
  </si>
  <si>
    <t>2 </t>
  </si>
  <si>
    <t>3 </t>
  </si>
  <si>
    <t>4 </t>
  </si>
  <si>
    <t>5 </t>
  </si>
  <si>
    <t>6 </t>
  </si>
  <si>
    <t>7 </t>
  </si>
  <si>
    <t>Прочие потребители</t>
  </si>
  <si>
    <t>1.1.</t>
  </si>
  <si>
    <t>рассчитывающиеся по одноставочному тарифу:</t>
  </si>
  <si>
    <t>МВтч</t>
  </si>
  <si>
    <t>МВт</t>
  </si>
  <si>
    <t>1.2.</t>
  </si>
  <si>
    <t>ГП ОАО "Оборонэнергосбыт"</t>
  </si>
  <si>
    <t>2</t>
  </si>
  <si>
    <t>Население</t>
  </si>
  <si>
    <t>2.1.</t>
  </si>
  <si>
    <t>Население и приравненные к нему категории потребителей</t>
  </si>
  <si>
    <t>Итого:</t>
  </si>
  <si>
    <t>(ежемесячно до 10-го числа)</t>
  </si>
  <si>
    <t>АО "Магаданэлектросеть"</t>
  </si>
  <si>
    <t>Сведения о размерах потерь</t>
  </si>
  <si>
    <t xml:space="preserve">в электрических сетях АО "Магаданэлектросеть" </t>
  </si>
  <si>
    <t>Принято в сети  АО "Магаданэлектросеть", МВтч</t>
  </si>
  <si>
    <t>Передано конечным потребителям , МВтч</t>
  </si>
  <si>
    <t>Потери эл/энергии</t>
  </si>
  <si>
    <t>%</t>
  </si>
  <si>
    <t>Всего, в т.ч.</t>
  </si>
  <si>
    <t>ПАО ЭиЭ "Магаданэнерго"</t>
  </si>
  <si>
    <t>2022 года</t>
  </si>
  <si>
    <t>февраль</t>
  </si>
  <si>
    <t>дата размещения 14.03.2022г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</si>
</sst>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</numFmts>
  <fonts count="57"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i/>
      <sz val="8"/>
      <color indexed="55"/>
      <name val="Arial"/>
      <family val="2"/>
    </font>
    <font>
      <b/>
      <i/>
      <sz val="10"/>
      <color indexed="55"/>
      <name val="Arial"/>
      <family val="2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i/>
      <sz val="8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88" fontId="54" fillId="0" borderId="0" xfId="0" applyNumberFormat="1" applyFont="1" applyAlignment="1">
      <alignment/>
    </xf>
    <xf numFmtId="188" fontId="4" fillId="33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4" fillId="33" borderId="11" xfId="0" applyNumberFormat="1" applyFont="1" applyFill="1" applyBorder="1" applyAlignment="1">
      <alignment horizontal="center" vertical="center" wrapText="1"/>
    </xf>
    <xf numFmtId="188" fontId="4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88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right"/>
    </xf>
    <xf numFmtId="188" fontId="10" fillId="0" borderId="0" xfId="0" applyNumberFormat="1" applyFont="1" applyAlignment="1">
      <alignment/>
    </xf>
    <xf numFmtId="188" fontId="2" fillId="33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88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4" fontId="10" fillId="33" borderId="25" xfId="0" applyNumberFormat="1" applyFont="1" applyFill="1" applyBorder="1" applyAlignment="1">
      <alignment horizontal="center"/>
    </xf>
    <xf numFmtId="188" fontId="2" fillId="33" borderId="26" xfId="0" applyNumberFormat="1" applyFont="1" applyFill="1" applyBorder="1" applyAlignment="1">
      <alignment horizontal="center" vertical="center"/>
    </xf>
    <xf numFmtId="188" fontId="4" fillId="33" borderId="27" xfId="0" applyNumberFormat="1" applyFont="1" applyFill="1" applyBorder="1" applyAlignment="1">
      <alignment horizontal="center" vertical="center" wrapText="1"/>
    </xf>
    <xf numFmtId="188" fontId="4" fillId="33" borderId="21" xfId="0" applyNumberFormat="1" applyFont="1" applyFill="1" applyBorder="1" applyAlignment="1">
      <alignment horizontal="center" vertical="center" wrapText="1"/>
    </xf>
    <xf numFmtId="188" fontId="2" fillId="33" borderId="25" xfId="0" applyNumberFormat="1" applyFont="1" applyFill="1" applyBorder="1" applyAlignment="1">
      <alignment horizontal="center" vertical="center"/>
    </xf>
    <xf numFmtId="188" fontId="11" fillId="33" borderId="26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24" xfId="0" applyFont="1" applyBorder="1" applyAlignment="1">
      <alignment horizontal="center" vertical="center" wrapText="1"/>
    </xf>
    <xf numFmtId="188" fontId="1" fillId="0" borderId="24" xfId="0" applyNumberFormat="1" applyFont="1" applyBorder="1" applyAlignment="1">
      <alignment vertical="center" wrapText="1"/>
    </xf>
    <xf numFmtId="10" fontId="1" fillId="0" borderId="24" xfId="0" applyNumberFormat="1" applyFont="1" applyBorder="1" applyAlignment="1">
      <alignment vertical="center" wrapText="1"/>
    </xf>
    <xf numFmtId="188" fontId="3" fillId="0" borderId="24" xfId="0" applyNumberFormat="1" applyFont="1" applyBorder="1" applyAlignment="1">
      <alignment vertical="center" wrapText="1"/>
    </xf>
    <xf numFmtId="10" fontId="3" fillId="0" borderId="24" xfId="0" applyNumberFormat="1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3" fillId="0" borderId="24" xfId="0" applyFont="1" applyBorder="1" applyAlignment="1">
      <alignment horizontal="center" vertical="center" wrapText="1"/>
    </xf>
    <xf numFmtId="188" fontId="1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88" fontId="3" fillId="33" borderId="24" xfId="0" applyNumberFormat="1" applyFont="1" applyFill="1" applyBorder="1" applyAlignment="1">
      <alignment horizontal="center" vertical="center" wrapText="1"/>
    </xf>
    <xf numFmtId="188" fontId="3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188" fontId="4" fillId="33" borderId="21" xfId="0" applyNumberFormat="1" applyFont="1" applyFill="1" applyBorder="1" applyAlignment="1">
      <alignment horizontal="center" vertical="center" wrapText="1"/>
    </xf>
    <xf numFmtId="188" fontId="4" fillId="33" borderId="22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right" vertical="center"/>
    </xf>
    <xf numFmtId="0" fontId="11" fillId="33" borderId="33" xfId="0" applyFont="1" applyFill="1" applyBorder="1" applyAlignment="1">
      <alignment horizontal="right" vertical="center"/>
    </xf>
    <xf numFmtId="188" fontId="11" fillId="33" borderId="2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5"/>
  <sheetViews>
    <sheetView tabSelected="1" zoomScalePageLayoutView="0" workbookViewId="0" topLeftCell="C2">
      <selection activeCell="C2" sqref="C2:J35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20.57421875" style="0" customWidth="1"/>
    <col min="6" max="6" width="14.57421875" style="0" customWidth="1"/>
    <col min="7" max="10" width="12.00390625" style="0" bestFit="1" customWidth="1"/>
    <col min="11" max="11" width="9.28125" style="0" hidden="1" customWidth="1"/>
    <col min="12" max="13" width="10.140625" style="0" bestFit="1" customWidth="1"/>
  </cols>
  <sheetData>
    <row r="1" ht="12.75" hidden="1">
      <c r="A1" s="1" t="s">
        <v>0</v>
      </c>
    </row>
    <row r="2" spans="3:10" ht="15.75">
      <c r="C2" s="54" t="s">
        <v>32</v>
      </c>
      <c r="D2" s="54"/>
      <c r="E2" s="54"/>
      <c r="F2" s="54"/>
      <c r="G2" s="54"/>
      <c r="H2" s="54"/>
      <c r="I2" s="54"/>
      <c r="J2" s="54"/>
    </row>
    <row r="3" spans="3:16" ht="18.75">
      <c r="C3" s="2"/>
      <c r="D3" s="3"/>
      <c r="E3" s="3"/>
      <c r="F3" s="3"/>
      <c r="G3" s="3"/>
      <c r="H3" s="3"/>
      <c r="I3" s="37" t="s">
        <v>42</v>
      </c>
      <c r="J3" s="38" t="s">
        <v>41</v>
      </c>
      <c r="K3" s="3"/>
      <c r="L3" s="3"/>
      <c r="O3" s="39"/>
      <c r="P3" s="40"/>
    </row>
    <row r="4" spans="3:12" ht="15.75">
      <c r="C4" s="2"/>
      <c r="D4" s="3"/>
      <c r="E4" s="3"/>
      <c r="F4" s="3"/>
      <c r="G4" s="3"/>
      <c r="H4" s="3"/>
      <c r="I4" s="3"/>
      <c r="J4" s="3"/>
      <c r="K4" s="3"/>
      <c r="L4" s="3"/>
    </row>
    <row r="5" spans="3:10" ht="15.75">
      <c r="C5" s="54" t="s">
        <v>1</v>
      </c>
      <c r="D5" s="54"/>
      <c r="E5" s="54"/>
      <c r="F5" s="54"/>
      <c r="G5" s="54"/>
      <c r="H5" s="54"/>
      <c r="I5" s="54"/>
      <c r="J5" s="54"/>
    </row>
    <row r="6" spans="3:10" ht="15.75">
      <c r="C6" s="54" t="s">
        <v>2</v>
      </c>
      <c r="D6" s="54"/>
      <c r="E6" s="54"/>
      <c r="F6" s="54"/>
      <c r="G6" s="54"/>
      <c r="H6" s="54"/>
      <c r="I6" s="54"/>
      <c r="J6" s="54"/>
    </row>
    <row r="8" ht="12.75" customHeight="1" thickBot="1"/>
    <row r="9" spans="3:10" ht="20.25" customHeight="1">
      <c r="C9" s="83" t="s">
        <v>3</v>
      </c>
      <c r="D9" s="85" t="s">
        <v>4</v>
      </c>
      <c r="E9" s="87" t="s">
        <v>5</v>
      </c>
      <c r="F9" s="89" t="s">
        <v>6</v>
      </c>
      <c r="G9" s="90"/>
      <c r="H9" s="90"/>
      <c r="I9" s="91"/>
      <c r="J9" s="92" t="s">
        <v>7</v>
      </c>
    </row>
    <row r="10" spans="3:10" ht="18" customHeight="1" thickBot="1">
      <c r="C10" s="84"/>
      <c r="D10" s="86"/>
      <c r="E10" s="88"/>
      <c r="F10" s="16" t="s">
        <v>8</v>
      </c>
      <c r="G10" s="17" t="s">
        <v>9</v>
      </c>
      <c r="H10" s="18" t="s">
        <v>10</v>
      </c>
      <c r="I10" s="17" t="s">
        <v>11</v>
      </c>
      <c r="J10" s="93"/>
    </row>
    <row r="11" spans="3:10" s="4" customFormat="1" ht="12" customHeight="1" thickBot="1">
      <c r="C11" s="15" t="s">
        <v>12</v>
      </c>
      <c r="D11" s="19" t="s">
        <v>13</v>
      </c>
      <c r="E11" s="20" t="s">
        <v>14</v>
      </c>
      <c r="F11" s="20" t="s">
        <v>15</v>
      </c>
      <c r="G11" s="20" t="s">
        <v>16</v>
      </c>
      <c r="H11" s="20" t="s">
        <v>17</v>
      </c>
      <c r="I11" s="20" t="s">
        <v>18</v>
      </c>
      <c r="J11" s="21">
        <v>8</v>
      </c>
    </row>
    <row r="12" spans="3:11" ht="16.5" thickBot="1">
      <c r="C12" s="35">
        <v>1</v>
      </c>
      <c r="D12" s="69" t="s">
        <v>19</v>
      </c>
      <c r="E12" s="70"/>
      <c r="F12" s="70"/>
      <c r="G12" s="70"/>
      <c r="H12" s="70"/>
      <c r="I12" s="70"/>
      <c r="J12" s="71"/>
      <c r="K12" s="5" t="e">
        <f>#REF!+J13</f>
        <v>#REF!</v>
      </c>
    </row>
    <row r="13" spans="3:10" ht="15">
      <c r="C13" s="72" t="s">
        <v>20</v>
      </c>
      <c r="D13" s="74" t="s">
        <v>21</v>
      </c>
      <c r="E13" s="22" t="s">
        <v>22</v>
      </c>
      <c r="F13" s="32">
        <v>0</v>
      </c>
      <c r="G13" s="32">
        <v>0</v>
      </c>
      <c r="H13" s="32">
        <v>14271.265293</v>
      </c>
      <c r="I13" s="32">
        <v>9980.062172999998</v>
      </c>
      <c r="J13" s="30">
        <v>24251.327466</v>
      </c>
    </row>
    <row r="14" spans="3:10" ht="15.75" thickBot="1">
      <c r="C14" s="73"/>
      <c r="D14" s="75"/>
      <c r="E14" s="23" t="s">
        <v>23</v>
      </c>
      <c r="F14" s="6">
        <v>0</v>
      </c>
      <c r="G14" s="6">
        <v>0</v>
      </c>
      <c r="H14" s="6">
        <v>27.86386197789122</v>
      </c>
      <c r="I14" s="6">
        <v>19.485523477420305</v>
      </c>
      <c r="J14" s="31">
        <v>47.34938545531153</v>
      </c>
    </row>
    <row r="15" spans="3:13" ht="15" hidden="1">
      <c r="C15" s="76" t="s">
        <v>24</v>
      </c>
      <c r="D15" s="78" t="s">
        <v>25</v>
      </c>
      <c r="E15" s="24" t="s">
        <v>22</v>
      </c>
      <c r="F15" s="25">
        <v>0</v>
      </c>
      <c r="G15" s="25">
        <v>0</v>
      </c>
      <c r="H15" s="25">
        <v>0</v>
      </c>
      <c r="I15" s="25">
        <v>0</v>
      </c>
      <c r="J15" s="14">
        <v>0</v>
      </c>
      <c r="L15" s="7"/>
      <c r="M15" s="7"/>
    </row>
    <row r="16" spans="3:10" ht="15" hidden="1">
      <c r="C16" s="77"/>
      <c r="D16" s="79"/>
      <c r="E16" s="26" t="s">
        <v>23</v>
      </c>
      <c r="F16" s="8">
        <v>0</v>
      </c>
      <c r="G16" s="8">
        <v>0</v>
      </c>
      <c r="H16" s="8">
        <v>0</v>
      </c>
      <c r="I16" s="8">
        <v>0</v>
      </c>
      <c r="J16" s="9">
        <v>0</v>
      </c>
    </row>
    <row r="17" spans="3:10" ht="15" thickBot="1">
      <c r="C17" s="36" t="s">
        <v>26</v>
      </c>
      <c r="D17" s="80" t="s">
        <v>27</v>
      </c>
      <c r="E17" s="81"/>
      <c r="F17" s="81"/>
      <c r="G17" s="81"/>
      <c r="H17" s="81"/>
      <c r="I17" s="81"/>
      <c r="J17" s="82"/>
    </row>
    <row r="18" spans="3:12" ht="15">
      <c r="C18" s="57" t="s">
        <v>28</v>
      </c>
      <c r="D18" s="59" t="s">
        <v>29</v>
      </c>
      <c r="E18" s="27" t="s">
        <v>22</v>
      </c>
      <c r="F18" s="61">
        <v>10167.053892999998</v>
      </c>
      <c r="G18" s="61"/>
      <c r="H18" s="61"/>
      <c r="I18" s="61"/>
      <c r="J18" s="30">
        <v>10167.053892999998</v>
      </c>
      <c r="L18" s="7"/>
    </row>
    <row r="19" spans="3:12" ht="15.75" thickBot="1">
      <c r="C19" s="58"/>
      <c r="D19" s="60"/>
      <c r="E19" s="28" t="s">
        <v>23</v>
      </c>
      <c r="F19" s="62">
        <v>19.85061454468847</v>
      </c>
      <c r="G19" s="62"/>
      <c r="H19" s="62"/>
      <c r="I19" s="62"/>
      <c r="J19" s="33">
        <v>19.85061454468847</v>
      </c>
      <c r="L19" s="7"/>
    </row>
    <row r="20" spans="3:12" s="10" customFormat="1" ht="15">
      <c r="C20" s="63"/>
      <c r="D20" s="65" t="s">
        <v>30</v>
      </c>
      <c r="E20" s="27" t="s">
        <v>22</v>
      </c>
      <c r="F20" s="67"/>
      <c r="G20" s="67"/>
      <c r="H20" s="67"/>
      <c r="I20" s="67"/>
      <c r="J20" s="34">
        <v>34418.381359</v>
      </c>
      <c r="L20" s="13"/>
    </row>
    <row r="21" spans="3:11" ht="15.75" thickBot="1">
      <c r="C21" s="64"/>
      <c r="D21" s="66"/>
      <c r="E21" s="23" t="s">
        <v>23</v>
      </c>
      <c r="F21" s="68"/>
      <c r="G21" s="68"/>
      <c r="H21" s="68"/>
      <c r="I21" s="68"/>
      <c r="J21" s="29">
        <v>67.2</v>
      </c>
      <c r="K21" s="41"/>
    </row>
    <row r="22" spans="3:10" ht="12.75" customHeight="1" hidden="1">
      <c r="C22" s="4"/>
      <c r="J22" s="11" t="e">
        <f>#REF!+#REF!+#REF!</f>
        <v>#REF!</v>
      </c>
    </row>
    <row r="25" ht="12.75" hidden="1">
      <c r="J25" s="12" t="s">
        <v>31</v>
      </c>
    </row>
    <row r="27" spans="3:10" ht="15.75">
      <c r="C27" s="54" t="s">
        <v>33</v>
      </c>
      <c r="D27" s="54"/>
      <c r="E27" s="54"/>
      <c r="F27" s="54"/>
      <c r="G27" s="54"/>
      <c r="H27" s="54"/>
      <c r="I27" s="54"/>
      <c r="J27" s="54"/>
    </row>
    <row r="28" spans="3:10" ht="15.75">
      <c r="C28" s="54" t="s">
        <v>34</v>
      </c>
      <c r="D28" s="54"/>
      <c r="E28" s="54"/>
      <c r="F28" s="54"/>
      <c r="G28" s="54"/>
      <c r="H28" s="54"/>
      <c r="I28" s="54"/>
      <c r="J28" s="54"/>
    </row>
    <row r="29" spans="4:8" ht="15.75">
      <c r="D29" s="42"/>
      <c r="E29" s="42"/>
      <c r="F29" s="42"/>
      <c r="G29" s="42"/>
      <c r="H29" s="42"/>
    </row>
    <row r="30" spans="3:10" ht="13.5" customHeight="1">
      <c r="C30" s="55"/>
      <c r="D30" s="55"/>
      <c r="E30" s="56" t="s">
        <v>35</v>
      </c>
      <c r="F30" s="56"/>
      <c r="G30" s="56" t="s">
        <v>36</v>
      </c>
      <c r="H30" s="56"/>
      <c r="I30" s="56" t="s">
        <v>37</v>
      </c>
      <c r="J30" s="56"/>
    </row>
    <row r="31" spans="3:10" ht="36.75" customHeight="1">
      <c r="C31" s="55"/>
      <c r="D31" s="55"/>
      <c r="E31" s="56"/>
      <c r="F31" s="56"/>
      <c r="G31" s="56"/>
      <c r="H31" s="56"/>
      <c r="I31" s="43" t="s">
        <v>22</v>
      </c>
      <c r="J31" s="43" t="s">
        <v>38</v>
      </c>
    </row>
    <row r="32" spans="3:10" ht="15.75" customHeight="1">
      <c r="C32" s="49" t="s">
        <v>39</v>
      </c>
      <c r="D32" s="49"/>
      <c r="E32" s="50">
        <v>35672.098</v>
      </c>
      <c r="F32" s="50"/>
      <c r="G32" s="50">
        <v>34418.381359</v>
      </c>
      <c r="H32" s="50"/>
      <c r="I32" s="44">
        <f>E32-G32</f>
        <v>1253.716640999999</v>
      </c>
      <c r="J32" s="45">
        <f>I32/E32</f>
        <v>0.03514558187746623</v>
      </c>
    </row>
    <row r="33" spans="3:10" ht="15.75" customHeight="1">
      <c r="C33" s="51" t="s">
        <v>40</v>
      </c>
      <c r="D33" s="51"/>
      <c r="E33" s="52">
        <v>35672.098</v>
      </c>
      <c r="F33" s="52"/>
      <c r="G33" s="53">
        <v>34418.381359</v>
      </c>
      <c r="H33" s="53"/>
      <c r="I33" s="46">
        <f>E33-G33</f>
        <v>1253.716640999999</v>
      </c>
      <c r="J33" s="47">
        <f>I33/E33</f>
        <v>0.03514558187746623</v>
      </c>
    </row>
    <row r="35" ht="12.75">
      <c r="J35" s="48" t="s">
        <v>43</v>
      </c>
    </row>
  </sheetData>
  <sheetProtection/>
  <mergeCells count="34">
    <mergeCell ref="C2:J2"/>
    <mergeCell ref="C5:J5"/>
    <mergeCell ref="C9:C10"/>
    <mergeCell ref="D9:D10"/>
    <mergeCell ref="E9:E10"/>
    <mergeCell ref="F9:I9"/>
    <mergeCell ref="J9:J10"/>
    <mergeCell ref="C6:J6"/>
    <mergeCell ref="D12:J12"/>
    <mergeCell ref="C13:C14"/>
    <mergeCell ref="D13:D14"/>
    <mergeCell ref="C15:C16"/>
    <mergeCell ref="D15:D16"/>
    <mergeCell ref="D17:J17"/>
    <mergeCell ref="C18:C19"/>
    <mergeCell ref="D18:D19"/>
    <mergeCell ref="F18:I18"/>
    <mergeCell ref="F19:I19"/>
    <mergeCell ref="C20:C21"/>
    <mergeCell ref="D20:D21"/>
    <mergeCell ref="F20:I20"/>
    <mergeCell ref="F21:I21"/>
    <mergeCell ref="C27:J27"/>
    <mergeCell ref="C28:J28"/>
    <mergeCell ref="C30:D31"/>
    <mergeCell ref="E30:F31"/>
    <mergeCell ref="G30:H31"/>
    <mergeCell ref="I30:J30"/>
    <mergeCell ref="C32:D32"/>
    <mergeCell ref="E32:F32"/>
    <mergeCell ref="G32:H32"/>
    <mergeCell ref="C33:D33"/>
    <mergeCell ref="E33:F33"/>
    <mergeCell ref="G33:H33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Лукаш</cp:lastModifiedBy>
  <cp:lastPrinted>2022-03-14T06:39:08Z</cp:lastPrinted>
  <dcterms:created xsi:type="dcterms:W3CDTF">1996-10-08T23:32:33Z</dcterms:created>
  <dcterms:modified xsi:type="dcterms:W3CDTF">2022-03-14T06:40:08Z</dcterms:modified>
  <cp:category/>
  <cp:version/>
  <cp:contentType/>
  <cp:contentStatus/>
</cp:coreProperties>
</file>