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5.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<sst xmlns="http://schemas.openxmlformats.org/spreadsheetml/2006/main" count="42" uniqueCount="36">
  <si>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"серых" цифр не должно быть видно</t>
  </si>
  <si>
    <t>Информация  об объеме  фактического  полезного отпуска</t>
  </si>
  <si>
    <t xml:space="preserve"> электрической энергии и мощности по тарифным группам, по уровням напряжения</t>
  </si>
  <si>
    <t> № п/п</t>
  </si>
  <si>
    <t>  Показатель (группы потребителей с разбивкой тарифа по ставкам)</t>
  </si>
  <si>
    <t>Единица измерения</t>
  </si>
  <si>
    <t>  Диапазон напряжения</t>
  </si>
  <si>
    <t>Итого</t>
  </si>
  <si>
    <t>BH </t>
  </si>
  <si>
    <t>CH-I </t>
  </si>
  <si>
    <t>СН-II</t>
  </si>
  <si>
    <t> НН</t>
  </si>
  <si>
    <t> 1</t>
  </si>
  <si>
    <t>2 </t>
  </si>
  <si>
    <t>3 </t>
  </si>
  <si>
    <t>4 </t>
  </si>
  <si>
    <t>5 </t>
  </si>
  <si>
    <t>6 </t>
  </si>
  <si>
    <t>7 </t>
  </si>
  <si>
    <t>Прочие потребители</t>
  </si>
  <si>
    <t>1.1.</t>
  </si>
  <si>
    <t>МВтч</t>
  </si>
  <si>
    <t>МВт</t>
  </si>
  <si>
    <t>1.2.</t>
  </si>
  <si>
    <t>ГП ОАО "Оборонэнергосбыт"</t>
  </si>
  <si>
    <t>2</t>
  </si>
  <si>
    <t>2.1.</t>
  </si>
  <si>
    <t>Население и приравненные к нему категории потребителей</t>
  </si>
  <si>
    <t>Итого:</t>
  </si>
  <si>
    <t>(ежемесячно до 10-го числа)</t>
  </si>
  <si>
    <t>АО "Магаданэлектросеть"</t>
  </si>
  <si>
    <t>2018 года</t>
  </si>
  <si>
    <t>рассчитывающиеся по одноставочным тарифам:</t>
  </si>
  <si>
    <t xml:space="preserve">Население </t>
  </si>
  <si>
    <t>июнь</t>
  </si>
  <si>
    <t>дата размещения 12.07.2018г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</si>
</sst>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i/>
      <sz val="8"/>
      <color indexed="55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i/>
      <sz val="8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88" fontId="4" fillId="33" borderId="10" xfId="0" applyNumberFormat="1" applyFont="1" applyFill="1" applyBorder="1" applyAlignment="1">
      <alignment horizontal="center" vertical="center" wrapText="1"/>
    </xf>
    <xf numFmtId="188" fontId="4" fillId="33" borderId="11" xfId="0" applyNumberFormat="1" applyFont="1" applyFill="1" applyBorder="1" applyAlignment="1">
      <alignment horizontal="center" vertical="center" wrapText="1"/>
    </xf>
    <xf numFmtId="188" fontId="4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 wrapText="1"/>
    </xf>
    <xf numFmtId="188" fontId="49" fillId="33" borderId="0" xfId="0" applyNumberFormat="1" applyFont="1" applyFill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188" fontId="4" fillId="33" borderId="22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188" fontId="4" fillId="33" borderId="24" xfId="0" applyNumberFormat="1" applyFont="1" applyFill="1" applyBorder="1" applyAlignment="1">
      <alignment horizontal="center" vertical="center" wrapText="1"/>
    </xf>
    <xf numFmtId="188" fontId="0" fillId="33" borderId="0" xfId="0" applyNumberForma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188" fontId="2" fillId="33" borderId="26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 wrapText="1"/>
    </xf>
    <xf numFmtId="188" fontId="10" fillId="33" borderId="13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88" fontId="9" fillId="33" borderId="0" xfId="0" applyNumberFormat="1" applyFont="1" applyFill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4" fontId="9" fillId="33" borderId="26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8" fontId="49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/>
    </xf>
    <xf numFmtId="188" fontId="4" fillId="33" borderId="27" xfId="0" applyNumberFormat="1" applyFont="1" applyFill="1" applyBorder="1" applyAlignment="1">
      <alignment horizontal="center" vertical="center" wrapText="1"/>
    </xf>
    <xf numFmtId="188" fontId="4" fillId="33" borderId="28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8" fontId="4" fillId="33" borderId="29" xfId="0" applyNumberFormat="1" applyFont="1" applyFill="1" applyBorder="1" applyAlignment="1">
      <alignment horizontal="center" vertical="center" wrapText="1"/>
    </xf>
    <xf numFmtId="188" fontId="4" fillId="33" borderId="30" xfId="0" applyNumberFormat="1" applyFont="1" applyFill="1" applyBorder="1" applyAlignment="1">
      <alignment horizontal="center" vertical="center" wrapText="1"/>
    </xf>
    <xf numFmtId="188" fontId="4" fillId="33" borderId="3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49" fontId="4" fillId="33" borderId="46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0" fontId="8" fillId="33" borderId="50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49" fontId="7" fillId="33" borderId="53" xfId="0" applyNumberFormat="1" applyFont="1" applyFill="1" applyBorder="1" applyAlignment="1">
      <alignment horizontal="center" vertical="center" wrapText="1"/>
    </xf>
    <xf numFmtId="49" fontId="7" fillId="33" borderId="5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4" fillId="33" borderId="25" xfId="0" applyNumberFormat="1" applyFont="1" applyFill="1" applyBorder="1" applyAlignment="1">
      <alignment horizontal="center" vertical="center" wrapText="1"/>
    </xf>
    <xf numFmtId="49" fontId="10" fillId="33" borderId="55" xfId="0" applyNumberFormat="1" applyFont="1" applyFill="1" applyBorder="1" applyAlignment="1">
      <alignment horizontal="center" vertical="center"/>
    </xf>
    <xf numFmtId="49" fontId="10" fillId="33" borderId="5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right" vertical="center"/>
    </xf>
    <xf numFmtId="0" fontId="10" fillId="33" borderId="25" xfId="0" applyFont="1" applyFill="1" applyBorder="1" applyAlignment="1">
      <alignment horizontal="right" vertical="center"/>
    </xf>
    <xf numFmtId="188" fontId="10" fillId="33" borderId="24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2">
      <selection activeCell="E37" sqref="E37"/>
    </sheetView>
  </sheetViews>
  <sheetFormatPr defaultColWidth="9.140625" defaultRowHeight="12.75"/>
  <cols>
    <col min="1" max="2" width="0" style="6" hidden="1" customWidth="1"/>
    <col min="3" max="3" width="6.7109375" style="6" bestFit="1" customWidth="1"/>
    <col min="4" max="4" width="51.140625" style="6" customWidth="1"/>
    <col min="5" max="5" width="11.140625" style="6" customWidth="1"/>
    <col min="6" max="10" width="12.00390625" style="6" bestFit="1" customWidth="1"/>
    <col min="11" max="11" width="9.28125" style="6" hidden="1" customWidth="1"/>
    <col min="12" max="13" width="10.140625" style="6" bestFit="1" customWidth="1"/>
    <col min="14" max="16384" width="9.140625" style="6" customWidth="1"/>
  </cols>
  <sheetData>
    <row r="1" ht="12.75" hidden="1">
      <c r="A1" s="5" t="s">
        <v>0</v>
      </c>
    </row>
    <row r="2" spans="3:10" ht="15.75">
      <c r="C2" s="48" t="s">
        <v>30</v>
      </c>
      <c r="D2" s="48"/>
      <c r="E2" s="48"/>
      <c r="F2" s="48"/>
      <c r="G2" s="48"/>
      <c r="H2" s="48"/>
      <c r="I2" s="48"/>
      <c r="J2" s="48"/>
    </row>
    <row r="3" spans="3:10" ht="15.75">
      <c r="C3" s="7"/>
      <c r="D3" s="8"/>
      <c r="E3" s="8"/>
      <c r="F3" s="8"/>
      <c r="G3" s="8"/>
      <c r="H3" s="8"/>
      <c r="I3" s="8"/>
      <c r="J3" s="8"/>
    </row>
    <row r="4" spans="3:10" ht="15.75">
      <c r="C4" s="48" t="s">
        <v>1</v>
      </c>
      <c r="D4" s="48"/>
      <c r="E4" s="48"/>
      <c r="F4" s="48"/>
      <c r="G4" s="48"/>
      <c r="H4" s="48"/>
      <c r="I4" s="48"/>
      <c r="J4" s="48"/>
    </row>
    <row r="5" spans="1:10" ht="15.75">
      <c r="A5" s="9"/>
      <c r="C5" s="48" t="s">
        <v>2</v>
      </c>
      <c r="D5" s="48"/>
      <c r="E5" s="48"/>
      <c r="F5" s="48"/>
      <c r="G5" s="48"/>
      <c r="H5" s="48"/>
      <c r="I5" s="48"/>
      <c r="J5" s="48"/>
    </row>
    <row r="6" spans="4:10" ht="15.75">
      <c r="D6" s="10" t="s">
        <v>34</v>
      </c>
      <c r="E6" s="11" t="s">
        <v>31</v>
      </c>
      <c r="F6" s="11"/>
      <c r="G6" s="11"/>
      <c r="H6" s="11"/>
      <c r="I6" s="11"/>
      <c r="J6" s="11"/>
    </row>
    <row r="7" spans="3:10" ht="15.75">
      <c r="C7" s="7"/>
      <c r="D7" s="12"/>
      <c r="E7" s="12"/>
      <c r="F7" s="12"/>
      <c r="G7" s="12"/>
      <c r="H7" s="12"/>
      <c r="I7" s="12"/>
      <c r="J7" s="12"/>
    </row>
    <row r="8" ht="12.75" customHeight="1" thickBot="1">
      <c r="C8" s="13"/>
    </row>
    <row r="9" spans="3:10" ht="20.25" customHeight="1">
      <c r="C9" s="49" t="s">
        <v>3</v>
      </c>
      <c r="D9" s="51" t="s">
        <v>4</v>
      </c>
      <c r="E9" s="51" t="s">
        <v>5</v>
      </c>
      <c r="F9" s="53" t="s">
        <v>6</v>
      </c>
      <c r="G9" s="54"/>
      <c r="H9" s="54"/>
      <c r="I9" s="55"/>
      <c r="J9" s="56" t="s">
        <v>7</v>
      </c>
    </row>
    <row r="10" spans="3:10" ht="18" customHeight="1" thickBot="1">
      <c r="C10" s="50"/>
      <c r="D10" s="52"/>
      <c r="E10" s="52"/>
      <c r="F10" s="14" t="s">
        <v>8</v>
      </c>
      <c r="G10" s="15" t="s">
        <v>9</v>
      </c>
      <c r="H10" s="16" t="s">
        <v>10</v>
      </c>
      <c r="I10" s="15" t="s">
        <v>11</v>
      </c>
      <c r="J10" s="57"/>
    </row>
    <row r="11" spans="3:10" s="13" customFormat="1" ht="12" customHeight="1" thickBot="1">
      <c r="C11" s="17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9">
        <v>8</v>
      </c>
    </row>
    <row r="12" spans="3:11" ht="15.75">
      <c r="C12" s="20">
        <v>1</v>
      </c>
      <c r="D12" s="58" t="s">
        <v>19</v>
      </c>
      <c r="E12" s="58"/>
      <c r="F12" s="58"/>
      <c r="G12" s="58"/>
      <c r="H12" s="58"/>
      <c r="I12" s="58"/>
      <c r="J12" s="59"/>
      <c r="K12" s="21" t="e">
        <f>#REF!+J13</f>
        <v>#REF!</v>
      </c>
    </row>
    <row r="13" spans="2:10" ht="15">
      <c r="B13" s="9"/>
      <c r="C13" s="60" t="s">
        <v>20</v>
      </c>
      <c r="D13" s="62" t="s">
        <v>32</v>
      </c>
      <c r="E13" s="22" t="s">
        <v>21</v>
      </c>
      <c r="F13" s="1">
        <v>0</v>
      </c>
      <c r="G13" s="1">
        <v>0</v>
      </c>
      <c r="H13" s="1">
        <v>9778.965384000001</v>
      </c>
      <c r="I13" s="23">
        <v>4651.094405</v>
      </c>
      <c r="J13" s="24">
        <v>14430.059789</v>
      </c>
    </row>
    <row r="14" spans="2:10" ht="15">
      <c r="B14" s="9"/>
      <c r="C14" s="61"/>
      <c r="D14" s="63"/>
      <c r="E14" s="22" t="s">
        <v>22</v>
      </c>
      <c r="F14" s="45">
        <v>0</v>
      </c>
      <c r="G14" s="47">
        <v>0</v>
      </c>
      <c r="H14" s="2">
        <v>18.435134204524175</v>
      </c>
      <c r="I14" s="2">
        <v>8.768161680414279</v>
      </c>
      <c r="J14" s="3">
        <v>27.203295884938452</v>
      </c>
    </row>
    <row r="15" spans="2:13" ht="15" hidden="1">
      <c r="B15" s="9"/>
      <c r="C15" s="64" t="s">
        <v>23</v>
      </c>
      <c r="D15" s="66" t="s">
        <v>24</v>
      </c>
      <c r="E15" s="25" t="s">
        <v>21</v>
      </c>
      <c r="F15" s="26">
        <v>0</v>
      </c>
      <c r="G15" s="46">
        <v>0</v>
      </c>
      <c r="H15" s="26">
        <v>0</v>
      </c>
      <c r="I15" s="26">
        <v>0</v>
      </c>
      <c r="J15" s="4">
        <f>SUM(F15:I15)</f>
        <v>0</v>
      </c>
      <c r="L15" s="27"/>
      <c r="M15" s="27"/>
    </row>
    <row r="16" spans="2:10" ht="15" hidden="1">
      <c r="B16" s="9"/>
      <c r="C16" s="65"/>
      <c r="D16" s="67"/>
      <c r="E16" s="22" t="s">
        <v>22</v>
      </c>
      <c r="F16" s="42">
        <f>F15/$J$20*$J$21</f>
        <v>0</v>
      </c>
      <c r="G16" s="42">
        <f>G15/$J$20*$J$21</f>
        <v>0</v>
      </c>
      <c r="H16" s="42">
        <f>H15/$J$20*$J$21</f>
        <v>0</v>
      </c>
      <c r="I16" s="42">
        <f>I15/$J$20*$J$21</f>
        <v>0</v>
      </c>
      <c r="J16" s="43">
        <f>J15/$J$20*$J$21</f>
        <v>0</v>
      </c>
    </row>
    <row r="17" spans="2:10" ht="15.75">
      <c r="B17" s="9"/>
      <c r="C17" s="44" t="s">
        <v>25</v>
      </c>
      <c r="D17" s="68" t="s">
        <v>33</v>
      </c>
      <c r="E17" s="69"/>
      <c r="F17" s="69"/>
      <c r="G17" s="69"/>
      <c r="H17" s="69"/>
      <c r="I17" s="69"/>
      <c r="J17" s="70"/>
    </row>
    <row r="18" spans="2:12" ht="15" customHeight="1">
      <c r="B18" s="9"/>
      <c r="C18" s="71" t="s">
        <v>26</v>
      </c>
      <c r="D18" s="73" t="s">
        <v>27</v>
      </c>
      <c r="E18" s="28" t="s">
        <v>21</v>
      </c>
      <c r="F18" s="75">
        <v>9148.55952</v>
      </c>
      <c r="G18" s="75"/>
      <c r="H18" s="75"/>
      <c r="I18" s="75"/>
      <c r="J18" s="24">
        <v>9148.55952</v>
      </c>
      <c r="L18" s="27"/>
    </row>
    <row r="19" spans="2:12" ht="15.75" customHeight="1" thickBot="1">
      <c r="B19" s="9"/>
      <c r="C19" s="72"/>
      <c r="D19" s="74"/>
      <c r="E19" s="29" t="s">
        <v>22</v>
      </c>
      <c r="F19" s="76">
        <v>17.24670411506155</v>
      </c>
      <c r="G19" s="76"/>
      <c r="H19" s="76"/>
      <c r="I19" s="76"/>
      <c r="J19" s="30">
        <v>17.24670411506155</v>
      </c>
      <c r="L19" s="27"/>
    </row>
    <row r="20" spans="2:12" s="34" customFormat="1" ht="15">
      <c r="B20" s="31"/>
      <c r="C20" s="77"/>
      <c r="D20" s="79" t="s">
        <v>28</v>
      </c>
      <c r="E20" s="32" t="s">
        <v>21</v>
      </c>
      <c r="F20" s="81"/>
      <c r="G20" s="81"/>
      <c r="H20" s="81"/>
      <c r="I20" s="81"/>
      <c r="J20" s="33">
        <v>23578.619309</v>
      </c>
      <c r="L20" s="35"/>
    </row>
    <row r="21" spans="2:11" ht="15.75" thickBot="1">
      <c r="B21" s="9"/>
      <c r="C21" s="78"/>
      <c r="D21" s="80"/>
      <c r="E21" s="36" t="s">
        <v>22</v>
      </c>
      <c r="F21" s="82"/>
      <c r="G21" s="82"/>
      <c r="H21" s="82"/>
      <c r="I21" s="82"/>
      <c r="J21" s="37">
        <v>44.45</v>
      </c>
      <c r="K21" s="38"/>
    </row>
    <row r="22" spans="3:10" ht="12.75" customHeight="1" hidden="1">
      <c r="C22" s="13"/>
      <c r="J22" s="39" t="e">
        <f>J14+#REF!+J19</f>
        <v>#REF!</v>
      </c>
    </row>
    <row r="23" ht="12.75">
      <c r="J23" s="40" t="s">
        <v>35</v>
      </c>
    </row>
    <row r="25" ht="12.75" hidden="1">
      <c r="J25" s="41" t="s">
        <v>29</v>
      </c>
    </row>
  </sheetData>
  <sheetProtection/>
  <mergeCells count="22">
    <mergeCell ref="C18:C19"/>
    <mergeCell ref="D18:D19"/>
    <mergeCell ref="F18:I18"/>
    <mergeCell ref="F19:I19"/>
    <mergeCell ref="C20:C21"/>
    <mergeCell ref="D20:D21"/>
    <mergeCell ref="F20:I20"/>
    <mergeCell ref="F21:I21"/>
    <mergeCell ref="D12:J12"/>
    <mergeCell ref="C13:C14"/>
    <mergeCell ref="D13:D14"/>
    <mergeCell ref="C15:C16"/>
    <mergeCell ref="D15:D16"/>
    <mergeCell ref="D17:J17"/>
    <mergeCell ref="C2:J2"/>
    <mergeCell ref="C4:J4"/>
    <mergeCell ref="C5:J5"/>
    <mergeCell ref="C9:C10"/>
    <mergeCell ref="D9:D10"/>
    <mergeCell ref="E9:E10"/>
    <mergeCell ref="F9:I9"/>
    <mergeCell ref="J9:J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Lukash</cp:lastModifiedBy>
  <dcterms:created xsi:type="dcterms:W3CDTF">1996-10-08T23:32:33Z</dcterms:created>
  <dcterms:modified xsi:type="dcterms:W3CDTF">2018-07-12T21:06:06Z</dcterms:modified>
  <cp:category/>
  <cp:version/>
  <cp:contentType/>
  <cp:contentStatus/>
</cp:coreProperties>
</file>