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2.133\Units\Units\Для всех\Trade1\Ольшак\ЗК Изготовление ЖБ изделий 2022\"/>
    </mc:Choice>
  </mc:AlternateContent>
  <xr:revisionPtr revIDLastSave="0" documentId="13_ncr:1_{18A00B10-E036-4E6F-BD62-23A1A95511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рск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4" l="1"/>
  <c r="I17" i="4"/>
  <c r="I18" i="4"/>
  <c r="I19" i="4"/>
  <c r="I20" i="4"/>
  <c r="I21" i="4"/>
  <c r="I22" i="4"/>
  <c r="I23" i="4"/>
</calcChain>
</file>

<file path=xl/sharedStrings.xml><?xml version="1.0" encoding="utf-8"?>
<sst xmlns="http://schemas.openxmlformats.org/spreadsheetml/2006/main" count="43" uniqueCount="36">
  <si>
    <t>Исполнитель:</t>
  </si>
  <si>
    <t>дата</t>
  </si>
  <si>
    <t>Исходные данные о потребности:</t>
  </si>
  <si>
    <t>Включаемые доп.затраты в цену договора</t>
  </si>
  <si>
    <t>Ед. изм</t>
  </si>
  <si>
    <t>Кол-во</t>
  </si>
  <si>
    <t>n - количество значений, используемых в расчете;</t>
  </si>
  <si>
    <t>№ п/п</t>
  </si>
  <si>
    <t>подпись</t>
  </si>
  <si>
    <t>начальной максимальной цены закупки методом сопоставимых цен</t>
  </si>
  <si>
    <t>____________________________</t>
  </si>
  <si>
    <t>Предмет закупки</t>
  </si>
  <si>
    <t>Место поставки, выполнения работ или оказания услуг</t>
  </si>
  <si>
    <t xml:space="preserve">Поставщик 1 </t>
  </si>
  <si>
    <t xml:space="preserve">Поставщик 2 </t>
  </si>
  <si>
    <t xml:space="preserve">Поставщик 3 </t>
  </si>
  <si>
    <t>г. Магадан ул. Пролетарская , д.98</t>
  </si>
  <si>
    <t xml:space="preserve">Наименование </t>
  </si>
  <si>
    <t>Стоимость НМЦ ,  руб. с НДС</t>
  </si>
  <si>
    <t>10. Обоснование</t>
  </si>
  <si>
    <t>Доставка включена в стоимость продукции</t>
  </si>
  <si>
    <t xml:space="preserve"> Изготовление железобетонных изделий для нужд  АО "Магаданэлектросеть"</t>
  </si>
  <si>
    <t>А.А.Черешнев</t>
  </si>
  <si>
    <t>Панель стеновая П1</t>
  </si>
  <si>
    <t>Панель стеновая П2</t>
  </si>
  <si>
    <t>Панель стеновая П3</t>
  </si>
  <si>
    <t>Панель стеновая П4</t>
  </si>
  <si>
    <t>Панель стеновая П5</t>
  </si>
  <si>
    <t>Панель стеновая П3Г</t>
  </si>
  <si>
    <t>Панель стеновая П4Г</t>
  </si>
  <si>
    <t>Плита кровельная ПК</t>
  </si>
  <si>
    <t>шт</t>
  </si>
  <si>
    <t>Предложения от потенциальных контрагентов (руб/ед. изм.), без НДС</t>
  </si>
  <si>
    <t xml:space="preserve">Средняя цена руб. за ед. изм. без НДС </t>
  </si>
  <si>
    <t>12.07.2022      И.о.начальника ПТС</t>
  </si>
  <si>
    <t>Общая НМЦ договора установлена Заказчиком (руб с НДС-20%)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</si>
</sst>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sz val="10"/>
      <color theme="1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4" fillId="0" borderId="0"/>
  </cellStyleXfs>
  <cellXfs count="52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2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/>
    <xf numFmtId="2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2" fontId="5" fillId="0" borderId="0" xfId="0" applyNumberFormat="1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2" fontId="7" fillId="0" borderId="4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 wrapText="1"/>
    </xf>
  </cellXfs>
  <cellStyles count="3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Обычный" xfId="0" builtinId="0"/>
    <cellStyle name="Обычный 2" xfId="31" xr:uid="{00000000-0005-0000-0000-000010000000}"/>
    <cellStyle name="Обычный 2 11" xfId="32" xr:uid="{00000000-0005-0000-0000-000011000000}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13</xdr:row>
      <xdr:rowOff>1600200</xdr:rowOff>
    </xdr:from>
    <xdr:to>
      <xdr:col>9</xdr:col>
      <xdr:colOff>1504950</xdr:colOff>
      <xdr:row>13</xdr:row>
      <xdr:rowOff>1962150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41433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13</xdr:row>
      <xdr:rowOff>1400175</xdr:rowOff>
    </xdr:from>
    <xdr:to>
      <xdr:col>9</xdr:col>
      <xdr:colOff>419100</xdr:colOff>
      <xdr:row>13</xdr:row>
      <xdr:rowOff>1628775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414337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34"/>
  <sheetViews>
    <sheetView tabSelected="1" topLeftCell="A7" zoomScaleNormal="100" workbookViewId="0">
      <selection activeCell="K11" sqref="K11"/>
    </sheetView>
  </sheetViews>
  <sheetFormatPr defaultColWidth="8.88671875" defaultRowHeight="15.6" x14ac:dyDescent="0.3"/>
  <cols>
    <col min="1" max="1" width="4.44140625" style="3" customWidth="1"/>
    <col min="2" max="2" width="35.6640625" style="4" customWidth="1"/>
    <col min="3" max="3" width="11.21875" style="3" customWidth="1"/>
    <col min="4" max="4" width="9.21875" style="5" customWidth="1"/>
    <col min="5" max="6" width="16.5546875" style="3" customWidth="1"/>
    <col min="7" max="7" width="16.5546875" style="5" customWidth="1"/>
    <col min="8" max="8" width="16.33203125" style="3" customWidth="1"/>
    <col min="9" max="9" width="15.5546875" style="6" customWidth="1"/>
    <col min="10" max="10" width="23.109375" style="5" customWidth="1"/>
    <col min="11" max="16384" width="8.88671875" style="3"/>
  </cols>
  <sheetData>
    <row r="5" spans="1:10" x14ac:dyDescent="0.3">
      <c r="B5" s="48" t="s">
        <v>19</v>
      </c>
      <c r="C5" s="48"/>
      <c r="D5" s="48"/>
      <c r="E5" s="48"/>
      <c r="F5" s="48"/>
      <c r="G5" s="49"/>
      <c r="H5" s="48"/>
      <c r="I5" s="48"/>
      <c r="J5" s="48"/>
    </row>
    <row r="6" spans="1:10" x14ac:dyDescent="0.3">
      <c r="B6" s="50" t="s">
        <v>9</v>
      </c>
      <c r="C6" s="50"/>
      <c r="D6" s="50"/>
      <c r="E6" s="50"/>
      <c r="F6" s="50"/>
      <c r="G6" s="51"/>
      <c r="H6" s="50"/>
      <c r="I6" s="50"/>
      <c r="J6" s="50"/>
    </row>
    <row r="7" spans="1:10" x14ac:dyDescent="0.3">
      <c r="B7" s="9"/>
      <c r="C7" s="10"/>
      <c r="D7" s="11"/>
      <c r="E7" s="10"/>
      <c r="F7" s="10"/>
      <c r="G7" s="11"/>
      <c r="H7" s="10"/>
    </row>
    <row r="8" spans="1:10" ht="31.2" x14ac:dyDescent="0.3">
      <c r="B8" s="12" t="s">
        <v>2</v>
      </c>
      <c r="C8" s="12"/>
      <c r="D8" s="51"/>
      <c r="E8" s="51"/>
      <c r="F8" s="51"/>
      <c r="G8" s="51"/>
      <c r="H8" s="51"/>
      <c r="I8" s="13"/>
      <c r="J8" s="14"/>
    </row>
    <row r="9" spans="1:10" ht="16.2" thickBot="1" x14ac:dyDescent="0.35">
      <c r="B9" s="12"/>
      <c r="C9" s="12"/>
      <c r="D9" s="15"/>
      <c r="E9" s="16"/>
      <c r="F9" s="16"/>
      <c r="G9" s="17"/>
      <c r="H9" s="16"/>
      <c r="I9" s="13"/>
      <c r="J9" s="14"/>
    </row>
    <row r="10" spans="1:10" ht="16.2" thickBot="1" x14ac:dyDescent="0.35">
      <c r="B10" s="18" t="s">
        <v>11</v>
      </c>
      <c r="C10" s="44" t="s">
        <v>21</v>
      </c>
      <c r="D10" s="45"/>
      <c r="E10" s="45"/>
      <c r="F10" s="45"/>
      <c r="G10" s="46"/>
      <c r="H10" s="45"/>
      <c r="I10" s="45"/>
      <c r="J10" s="47"/>
    </row>
    <row r="11" spans="1:10" ht="31.8" thickBot="1" x14ac:dyDescent="0.35">
      <c r="B11" s="19" t="s">
        <v>12</v>
      </c>
      <c r="C11" s="44" t="s">
        <v>16</v>
      </c>
      <c r="D11" s="45"/>
      <c r="E11" s="45"/>
      <c r="F11" s="45"/>
      <c r="G11" s="46"/>
      <c r="H11" s="45"/>
      <c r="I11" s="45"/>
      <c r="J11" s="47"/>
    </row>
    <row r="12" spans="1:10" ht="31.8" thickBot="1" x14ac:dyDescent="0.35">
      <c r="B12" s="18" t="s">
        <v>3</v>
      </c>
      <c r="C12" s="44" t="s">
        <v>20</v>
      </c>
      <c r="D12" s="45"/>
      <c r="E12" s="45"/>
      <c r="F12" s="45"/>
      <c r="G12" s="46"/>
      <c r="H12" s="45"/>
      <c r="I12" s="45"/>
      <c r="J12" s="47"/>
    </row>
    <row r="14" spans="1:10" x14ac:dyDescent="0.3">
      <c r="A14" s="36" t="s">
        <v>7</v>
      </c>
      <c r="B14" s="43" t="s">
        <v>17</v>
      </c>
      <c r="C14" s="36" t="s">
        <v>4</v>
      </c>
      <c r="D14" s="41" t="s">
        <v>5</v>
      </c>
      <c r="E14" s="36" t="s">
        <v>32</v>
      </c>
      <c r="F14" s="36"/>
      <c r="G14" s="41"/>
      <c r="H14" s="36" t="s">
        <v>6</v>
      </c>
      <c r="I14" s="36" t="s">
        <v>33</v>
      </c>
      <c r="J14" s="41" t="s">
        <v>18</v>
      </c>
    </row>
    <row r="15" spans="1:10" ht="48" customHeight="1" x14ac:dyDescent="0.3">
      <c r="A15" s="36"/>
      <c r="B15" s="43"/>
      <c r="C15" s="36"/>
      <c r="D15" s="41"/>
      <c r="E15" s="7" t="s">
        <v>13</v>
      </c>
      <c r="F15" s="7" t="s">
        <v>14</v>
      </c>
      <c r="G15" s="7" t="s">
        <v>15</v>
      </c>
      <c r="H15" s="36"/>
      <c r="I15" s="36"/>
      <c r="J15" s="41"/>
    </row>
    <row r="16" spans="1:10" x14ac:dyDescent="0.3">
      <c r="A16" s="35">
        <v>1</v>
      </c>
      <c r="B16" s="1" t="s">
        <v>23</v>
      </c>
      <c r="C16" s="35" t="s">
        <v>31</v>
      </c>
      <c r="D16" s="1">
        <v>1</v>
      </c>
      <c r="E16" s="2">
        <v>33046</v>
      </c>
      <c r="F16" s="2">
        <v>33263</v>
      </c>
      <c r="G16" s="2"/>
      <c r="H16" s="35">
        <v>2</v>
      </c>
      <c r="I16" s="20">
        <f t="shared" ref="I16:I23" si="0">ROUND(AVERAGE(E16:G16),2)</f>
        <v>33154.5</v>
      </c>
      <c r="J16" s="20">
        <v>39785.4</v>
      </c>
    </row>
    <row r="17" spans="1:10" x14ac:dyDescent="0.3">
      <c r="A17" s="35">
        <v>2</v>
      </c>
      <c r="B17" s="1" t="s">
        <v>24</v>
      </c>
      <c r="C17" s="35" t="s">
        <v>31</v>
      </c>
      <c r="D17" s="1">
        <v>1</v>
      </c>
      <c r="E17" s="2">
        <v>33046</v>
      </c>
      <c r="F17" s="2">
        <v>33263</v>
      </c>
      <c r="G17" s="2"/>
      <c r="H17" s="35">
        <v>2</v>
      </c>
      <c r="I17" s="20">
        <f t="shared" si="0"/>
        <v>33154.5</v>
      </c>
      <c r="J17" s="20">
        <v>39785.4</v>
      </c>
    </row>
    <row r="18" spans="1:10" x14ac:dyDescent="0.3">
      <c r="A18" s="35">
        <v>3</v>
      </c>
      <c r="B18" s="1" t="s">
        <v>25</v>
      </c>
      <c r="C18" s="35" t="s">
        <v>31</v>
      </c>
      <c r="D18" s="1">
        <v>1</v>
      </c>
      <c r="E18" s="2">
        <v>51078</v>
      </c>
      <c r="F18" s="2">
        <v>51414</v>
      </c>
      <c r="G18" s="2"/>
      <c r="H18" s="35">
        <v>2</v>
      </c>
      <c r="I18" s="20">
        <f t="shared" si="0"/>
        <v>51246</v>
      </c>
      <c r="J18" s="20">
        <v>61495.199999999997</v>
      </c>
    </row>
    <row r="19" spans="1:10" x14ac:dyDescent="0.3">
      <c r="A19" s="35">
        <v>4</v>
      </c>
      <c r="B19" s="1" t="s">
        <v>28</v>
      </c>
      <c r="C19" s="35" t="s">
        <v>31</v>
      </c>
      <c r="D19" s="1">
        <v>6</v>
      </c>
      <c r="E19" s="2">
        <v>65186</v>
      </c>
      <c r="F19" s="2">
        <v>65615</v>
      </c>
      <c r="G19" s="2"/>
      <c r="H19" s="35">
        <v>2</v>
      </c>
      <c r="I19" s="20">
        <f t="shared" si="0"/>
        <v>65400.5</v>
      </c>
      <c r="J19" s="20">
        <v>470883.6</v>
      </c>
    </row>
    <row r="20" spans="1:10" x14ac:dyDescent="0.3">
      <c r="A20" s="35">
        <v>5</v>
      </c>
      <c r="B20" s="1" t="s">
        <v>26</v>
      </c>
      <c r="C20" s="35" t="s">
        <v>31</v>
      </c>
      <c r="D20" s="1">
        <v>1</v>
      </c>
      <c r="E20" s="2">
        <v>54948</v>
      </c>
      <c r="F20" s="2">
        <v>55310</v>
      </c>
      <c r="G20" s="2"/>
      <c r="H20" s="35">
        <v>2</v>
      </c>
      <c r="I20" s="20">
        <f t="shared" si="0"/>
        <v>55129</v>
      </c>
      <c r="J20" s="20">
        <v>66154.8</v>
      </c>
    </row>
    <row r="21" spans="1:10" x14ac:dyDescent="0.3">
      <c r="A21" s="35">
        <v>6</v>
      </c>
      <c r="B21" s="1" t="s">
        <v>29</v>
      </c>
      <c r="C21" s="35" t="s">
        <v>31</v>
      </c>
      <c r="D21" s="1">
        <v>3</v>
      </c>
      <c r="E21" s="2">
        <v>73886</v>
      </c>
      <c r="F21" s="2">
        <v>74373</v>
      </c>
      <c r="G21" s="2"/>
      <c r="H21" s="35">
        <v>2</v>
      </c>
      <c r="I21" s="20">
        <f t="shared" si="0"/>
        <v>74129.5</v>
      </c>
      <c r="J21" s="20">
        <v>266866.2</v>
      </c>
    </row>
    <row r="22" spans="1:10" x14ac:dyDescent="0.3">
      <c r="A22" s="35">
        <v>7</v>
      </c>
      <c r="B22" s="1" t="s">
        <v>27</v>
      </c>
      <c r="C22" s="35" t="s">
        <v>31</v>
      </c>
      <c r="D22" s="1">
        <v>2</v>
      </c>
      <c r="E22" s="2">
        <v>81379</v>
      </c>
      <c r="F22" s="2">
        <v>81915</v>
      </c>
      <c r="G22" s="2"/>
      <c r="H22" s="35">
        <v>2</v>
      </c>
      <c r="I22" s="20">
        <f t="shared" si="0"/>
        <v>81647</v>
      </c>
      <c r="J22" s="20">
        <v>195952.8</v>
      </c>
    </row>
    <row r="23" spans="1:10" x14ac:dyDescent="0.3">
      <c r="A23" s="35">
        <v>8</v>
      </c>
      <c r="B23" s="1" t="s">
        <v>30</v>
      </c>
      <c r="C23" s="35" t="s">
        <v>31</v>
      </c>
      <c r="D23" s="1">
        <v>6</v>
      </c>
      <c r="E23" s="2">
        <v>74490</v>
      </c>
      <c r="F23" s="2">
        <v>74980</v>
      </c>
      <c r="G23" s="2"/>
      <c r="H23" s="35">
        <v>2</v>
      </c>
      <c r="I23" s="20">
        <f t="shared" si="0"/>
        <v>74735</v>
      </c>
      <c r="J23" s="20">
        <v>538092</v>
      </c>
    </row>
    <row r="24" spans="1:10" s="8" customFormat="1" x14ac:dyDescent="0.3">
      <c r="B24" s="21"/>
      <c r="C24" s="22"/>
      <c r="D24" s="42" t="s">
        <v>35</v>
      </c>
      <c r="E24" s="42"/>
      <c r="F24" s="42"/>
      <c r="G24" s="42"/>
      <c r="H24" s="42"/>
      <c r="I24" s="42"/>
      <c r="J24" s="23">
        <v>1679015.4</v>
      </c>
    </row>
    <row r="25" spans="1:10" x14ac:dyDescent="0.3">
      <c r="B25" s="37"/>
      <c r="C25" s="37"/>
      <c r="D25" s="37"/>
      <c r="E25" s="37"/>
      <c r="F25" s="37"/>
      <c r="G25" s="38"/>
      <c r="H25" s="37"/>
      <c r="I25" s="37"/>
      <c r="J25" s="37"/>
    </row>
    <row r="26" spans="1:10" x14ac:dyDescent="0.3">
      <c r="B26" s="39"/>
      <c r="C26" s="39"/>
      <c r="D26" s="39"/>
      <c r="E26" s="39"/>
      <c r="F26" s="39"/>
      <c r="G26" s="40"/>
      <c r="H26" s="39"/>
      <c r="I26" s="39"/>
      <c r="J26" s="39"/>
    </row>
    <row r="27" spans="1:10" x14ac:dyDescent="0.3">
      <c r="C27" s="4"/>
      <c r="D27" s="24"/>
      <c r="E27" s="4"/>
      <c r="F27" s="24"/>
      <c r="G27" s="24"/>
      <c r="H27" s="4"/>
      <c r="J27" s="24"/>
    </row>
    <row r="28" spans="1:10" x14ac:dyDescent="0.3">
      <c r="E28" s="4"/>
    </row>
    <row r="29" spans="1:10" x14ac:dyDescent="0.3">
      <c r="E29" s="4"/>
    </row>
    <row r="30" spans="1:10" x14ac:dyDescent="0.3">
      <c r="E30" s="4"/>
    </row>
    <row r="31" spans="1:10" x14ac:dyDescent="0.3">
      <c r="B31" s="4" t="s">
        <v>0</v>
      </c>
    </row>
    <row r="33" spans="2:10" x14ac:dyDescent="0.3">
      <c r="B33" s="25" t="s">
        <v>34</v>
      </c>
      <c r="C33" s="8"/>
      <c r="D33" s="26"/>
      <c r="E33" s="27"/>
      <c r="G33" s="28" t="s">
        <v>22</v>
      </c>
      <c r="H33" s="29" t="s">
        <v>10</v>
      </c>
      <c r="I33" s="30"/>
      <c r="J33" s="31"/>
    </row>
    <row r="34" spans="2:10" x14ac:dyDescent="0.3">
      <c r="B34" s="4" t="s">
        <v>1</v>
      </c>
      <c r="E34" s="32" t="s">
        <v>8</v>
      </c>
      <c r="G34" s="33"/>
      <c r="H34" s="34"/>
    </row>
  </sheetData>
  <mergeCells count="17">
    <mergeCell ref="C12:J12"/>
    <mergeCell ref="B5:J5"/>
    <mergeCell ref="B6:J6"/>
    <mergeCell ref="C10:J10"/>
    <mergeCell ref="C11:J11"/>
    <mergeCell ref="D8:H8"/>
    <mergeCell ref="A14:A15"/>
    <mergeCell ref="B14:B15"/>
    <mergeCell ref="C14:C15"/>
    <mergeCell ref="D14:D15"/>
    <mergeCell ref="E14:G14"/>
    <mergeCell ref="H14:H15"/>
    <mergeCell ref="I14:I15"/>
    <mergeCell ref="B25:J25"/>
    <mergeCell ref="B26:J26"/>
    <mergeCell ref="J14:J15"/>
    <mergeCell ref="D24:I2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BC358E5FA2AF4CB81ADC70F8E234B6" ma:contentTypeVersion="0" ma:contentTypeDescription="Создание документа." ma:contentTypeScope="" ma:versionID="cb0a900e3af5ebd38ce3398e1cfc3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3F552-34DC-4FD1-8AE9-124411810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F8438D-BD55-4CDC-A9D4-DB739AB179CA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9D9892A-D098-4B5B-934A-9EA2C51783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Сбитнева</cp:lastModifiedBy>
  <cp:lastPrinted>2022-07-12T04:26:07Z</cp:lastPrinted>
  <dcterms:created xsi:type="dcterms:W3CDTF">1996-10-08T23:32:33Z</dcterms:created>
  <dcterms:modified xsi:type="dcterms:W3CDTF">2022-07-12T05:20:50Z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0x01010059BC358E5FA2AF4CB81ADC70F8E234B6</vt:lpwstr>
  </property>
</Properties>
</file>